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0" i="1"/>
  <c r="D49"/>
  <c r="D48"/>
  <c r="D47"/>
  <c r="D46"/>
  <c r="D45"/>
  <c r="D44"/>
  <c r="D43"/>
  <c r="D42"/>
  <c r="D41"/>
  <c r="D40"/>
  <c r="D39"/>
  <c r="D37"/>
  <c r="D32"/>
  <c r="D31"/>
  <c r="D30"/>
  <c r="D25"/>
  <c r="D24"/>
  <c r="D23"/>
  <c r="D22"/>
  <c r="D21"/>
  <c r="B17"/>
  <c r="D16"/>
  <c r="D15"/>
</calcChain>
</file>

<file path=xl/sharedStrings.xml><?xml version="1.0" encoding="utf-8"?>
<sst xmlns="http://schemas.openxmlformats.org/spreadsheetml/2006/main" count="58" uniqueCount="57">
  <si>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</si>
  <si>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</si>
  <si>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</si>
  <si>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</si>
  <si>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</si>
  <si>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</si>
  <si>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</si>
  <si>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</si>
  <si>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</si>
  <si>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>Единый сельхозналог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</si>
  <si>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</si>
  <si>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</si>
  <si>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</si>
  <si>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</si>
  <si>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</si>
  <si>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</si>
  <si>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</si>
  <si>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</si>
  <si>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</si>
  <si>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</si>
  <si>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</si>
  <si>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</si>
  <si>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</si>
  <si>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</si>
  <si>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</si>
  <si>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</si>
  <si>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</si>
  <si>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</si>
  <si>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</si>
  <si>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</si>
  <si>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</si>
  <si>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</si>
  <si>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</si>
  <si>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</si>
  <si>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</si>
  <si>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</si>
  <si>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 xml:space="preserve">     Утвердить отчёт  об исполнении бюджета  резервного фонда администрации поселения за</t>
  </si>
  <si>
    <t xml:space="preserve">            Утвердить отчёт по источникам внутреннего финансирования дефицита бюджета поселения  </t>
  </si>
  <si>
    <r>
      <t xml:space="preserve">  </t>
    </r>
    <r>
      <rPr>
        <b/>
        <sz val="11"/>
        <rFont val="Calibri"/>
        <family val="2"/>
        <charset val="204"/>
        <scheme val="minor"/>
      </rPr>
      <t>(Приложение № 6)</t>
    </r>
    <r>
      <rPr>
        <sz val="11"/>
        <rFont val="Calibri"/>
        <family val="2"/>
        <charset val="204"/>
        <scheme val="minor"/>
      </rPr>
      <t>.</t>
    </r>
  </si>
  <si>
    <t>подраздел 0405 Сельское хоз-во и рыболовство</t>
  </si>
  <si>
    <t>Арендная плата</t>
  </si>
  <si>
    <t>Ржавецкого</t>
  </si>
  <si>
    <t>об исполнении бюджета Ржавецкого сельского поселения муниципального райна "Прохоровский район" Белгородской области  за 2023 год</t>
  </si>
  <si>
    <t>2023 год  соответствует данным бухгалтерской отчётности, составленной в соответствии с приказом</t>
  </si>
  <si>
    <t>на 2023 год</t>
  </si>
  <si>
    <r>
      <t xml:space="preserve"> за  2023 год </t>
    </r>
    <r>
      <rPr>
        <b/>
        <sz val="11"/>
        <rFont val="Calibri"/>
        <family val="2"/>
        <charset val="204"/>
        <scheme val="minor"/>
      </rPr>
      <t>(Приложение № 1)</t>
    </r>
    <r>
      <rPr>
        <sz val="11"/>
        <rFont val="Calibri"/>
        <family val="2"/>
        <charset val="204"/>
        <scheme val="minor"/>
      </rPr>
      <t>.</t>
    </r>
  </si>
  <si>
    <r>
      <t xml:space="preserve">            Утвердить отчёт по поступлению доходов в бюджет поселения за 2023 год            </t>
    </r>
    <r>
      <rPr>
        <b/>
        <sz val="11"/>
        <rFont val="Calibri"/>
        <family val="2"/>
        <charset val="204"/>
        <scheme val="minor"/>
      </rPr>
      <t xml:space="preserve">(Приложение  № 2). 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</si>
  <si>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ведомственной структуре  расходов бюджета поселения за 2023 год.             </t>
    </r>
    <r>
      <rPr>
        <b/>
        <sz val="11"/>
        <rFont val="Calibri"/>
        <family val="2"/>
        <charset val="204"/>
        <scheme val="minor"/>
      </rPr>
      <t>(Приложение  № 3).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</si>
  <si>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распределению бюджетных ассигнований по разделам, подразделам целевым статьям (муниципальным программам бюджета   поселения и непрограммным направлениям деятельности),группам видов расходов ,классификации расходов бюджета поселения за 2023 год ведомственной структуре расходов бюджета за 2023 год </t>
    </r>
    <r>
      <rPr>
        <b/>
        <sz val="11"/>
        <rFont val="Calibri"/>
        <family val="2"/>
        <charset val="204"/>
        <scheme val="minor"/>
      </rPr>
      <t>( Приложение № 4)</t>
    </r>
  </si>
  <si>
    <r>
      <t xml:space="preserve">          </t>
    </r>
    <r>
      <rPr>
        <sz val="11"/>
        <rFont val="Calibri"/>
        <family val="2"/>
        <charset val="204"/>
        <scheme val="minor"/>
      </rPr>
      <t xml:space="preserve">  Утвердить отчёт  по  распределению бюджетных ассигнований по целевым статьям (муниципальным программам бюджета  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  </r>
    <r>
      <rPr>
        <b/>
        <sz val="11"/>
        <rFont val="Calibri"/>
        <family val="2"/>
        <charset val="204"/>
        <scheme val="minor"/>
      </rPr>
      <t xml:space="preserve"> (Приложение № 5).</t>
    </r>
  </si>
  <si>
    <t xml:space="preserve">            Утвердить отчёт об исполнении бюджета дорожного фонда поселения за 2023 год </t>
  </si>
  <si>
    <r>
      <t xml:space="preserve">  2023 год </t>
    </r>
    <r>
      <rPr>
        <b/>
        <sz val="11"/>
        <rFont val="Calibri"/>
        <family val="2"/>
        <charset val="204"/>
        <scheme val="minor"/>
      </rPr>
      <t>(Приложение № 7)</t>
    </r>
    <r>
      <rPr>
        <sz val="11"/>
        <rFont val="Calibri"/>
        <family val="2"/>
        <charset val="204"/>
        <scheme val="minor"/>
      </rPr>
      <t>.</t>
    </r>
  </si>
  <si>
    <t>Прочие неналоговые доходы</t>
  </si>
  <si>
    <t>подраздел 0412 Мероприятия по землепользов.</t>
  </si>
  <si>
    <t>Раздел 0700 Повышение квалификациии</t>
  </si>
  <si>
    <t>Раздел 1100 Физическая культура и спорт</t>
  </si>
  <si>
    <t xml:space="preserve">             Утвердить отчёт об исполнении бюджета Ржавецкого сельского поселения муниципального района "Прохоровский район" за 2023 год по доходам в сумме 4768,9 тыс.руб., расходам в сумме 4421,7 тыс.руб. с превышением доходов над расходами ( профицит бюджета) в сумме -347,2 тыс.рублей.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</si>
</sst>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Border="1"/>
    <xf numFmtId="165" fontId="6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Fill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topLeftCell="A31" workbookViewId="0">
      <selection activeCell="A52" sqref="A52:D52"/>
    </sheetView>
  </sheetViews>
  <sheetFormatPr defaultRowHeight="1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>
      <c r="A1" s="17" t="s">
        <v>22</v>
      </c>
      <c r="B1" s="17"/>
      <c r="C1" s="17"/>
      <c r="D1" s="17"/>
    </row>
    <row r="3" spans="1:4" ht="62.25" customHeight="1">
      <c r="A3" s="17" t="s">
        <v>42</v>
      </c>
      <c r="B3" s="17"/>
      <c r="C3" s="17"/>
      <c r="D3" s="17"/>
    </row>
    <row r="5" spans="1:4">
      <c r="A5" t="s">
        <v>23</v>
      </c>
      <c r="C5" s="18" t="s">
        <v>41</v>
      </c>
      <c r="D5" s="18"/>
    </row>
    <row r="6" spans="1:4">
      <c r="A6" s="18" t="s">
        <v>24</v>
      </c>
      <c r="B6" s="18"/>
      <c r="C6" s="18"/>
      <c r="D6" s="18"/>
    </row>
    <row r="7" spans="1:4">
      <c r="A7" s="19" t="s">
        <v>43</v>
      </c>
      <c r="B7" s="19"/>
      <c r="C7" s="19"/>
      <c r="D7" s="19"/>
    </row>
    <row r="8" spans="1:4">
      <c r="A8" s="18" t="s">
        <v>25</v>
      </c>
      <c r="B8" s="18"/>
      <c r="C8" s="18"/>
      <c r="D8" s="18"/>
    </row>
    <row r="9" spans="1:4">
      <c r="A9" s="1" t="s">
        <v>26</v>
      </c>
      <c r="B9" s="1"/>
      <c r="C9" s="1"/>
      <c r="D9" s="1"/>
    </row>
    <row r="10" spans="1:4">
      <c r="A10" s="19" t="s">
        <v>27</v>
      </c>
      <c r="B10" s="19"/>
      <c r="C10" s="19"/>
      <c r="D10" s="19"/>
    </row>
    <row r="11" spans="1:4">
      <c r="A11" s="18" t="s">
        <v>44</v>
      </c>
      <c r="B11" s="18"/>
      <c r="C11" s="18"/>
      <c r="D11" s="18"/>
    </row>
    <row r="12" spans="1:4">
      <c r="A12" s="1"/>
      <c r="B12" s="1"/>
      <c r="C12" s="1"/>
      <c r="D12" s="1"/>
    </row>
    <row r="13" spans="1:4">
      <c r="D13" t="s">
        <v>7</v>
      </c>
    </row>
    <row r="14" spans="1:4" ht="44.25" customHeight="1">
      <c r="A14" s="4" t="s">
        <v>3</v>
      </c>
      <c r="B14" s="4" t="s">
        <v>2</v>
      </c>
      <c r="C14" s="5" t="s">
        <v>4</v>
      </c>
      <c r="D14" s="4" t="s">
        <v>6</v>
      </c>
    </row>
    <row r="15" spans="1:4">
      <c r="A15" s="6" t="s">
        <v>1</v>
      </c>
      <c r="B15" s="6">
        <v>5069.1000000000004</v>
      </c>
      <c r="C15" s="6">
        <v>4768.8999999999996</v>
      </c>
      <c r="D15" s="7">
        <f>C15/B15*100</f>
        <v>94.077844193249277</v>
      </c>
    </row>
    <row r="16" spans="1:4">
      <c r="A16" s="6" t="s">
        <v>0</v>
      </c>
      <c r="B16" s="6">
        <v>1019</v>
      </c>
      <c r="C16" s="6">
        <v>765.1</v>
      </c>
      <c r="D16" s="7">
        <f>C16/B16*100</f>
        <v>75.083415112855747</v>
      </c>
    </row>
    <row r="17" spans="1:4">
      <c r="A17" s="6" t="s">
        <v>5</v>
      </c>
      <c r="B17" s="6">
        <f>C15-B15</f>
        <v>-300.20000000000073</v>
      </c>
      <c r="C17" s="6"/>
      <c r="D17" s="6"/>
    </row>
    <row r="18" spans="1:4">
      <c r="A18" s="8"/>
      <c r="B18" s="8"/>
      <c r="C18" s="8"/>
      <c r="D18" s="8"/>
    </row>
    <row r="19" spans="1:4">
      <c r="A19" s="26" t="s">
        <v>10</v>
      </c>
      <c r="B19" s="26"/>
      <c r="C19" s="26"/>
      <c r="D19" s="26"/>
    </row>
    <row r="20" spans="1:4">
      <c r="A20" s="8"/>
      <c r="B20" s="8"/>
      <c r="C20" s="8"/>
      <c r="D20" s="8"/>
    </row>
    <row r="21" spans="1:4">
      <c r="A21" s="6" t="s">
        <v>8</v>
      </c>
      <c r="B21" s="6">
        <v>261</v>
      </c>
      <c r="C21" s="6">
        <v>282.2</v>
      </c>
      <c r="D21" s="7">
        <f t="shared" ref="D21:D25" si="0">C21/B21*100</f>
        <v>108.12260536398468</v>
      </c>
    </row>
    <row r="22" spans="1:4">
      <c r="A22" s="6" t="s">
        <v>9</v>
      </c>
      <c r="B22" s="6">
        <v>2</v>
      </c>
      <c r="C22" s="6">
        <v>0.6</v>
      </c>
      <c r="D22" s="7">
        <f t="shared" si="0"/>
        <v>30</v>
      </c>
    </row>
    <row r="23" spans="1:4">
      <c r="A23" s="6" t="s">
        <v>14</v>
      </c>
      <c r="B23" s="6">
        <v>154</v>
      </c>
      <c r="C23" s="6">
        <v>116.6</v>
      </c>
      <c r="D23" s="7">
        <f t="shared" si="0"/>
        <v>75.714285714285708</v>
      </c>
    </row>
    <row r="24" spans="1:4">
      <c r="A24" s="6" t="s">
        <v>15</v>
      </c>
      <c r="B24" s="6">
        <v>577</v>
      </c>
      <c r="C24" s="6">
        <v>306.5</v>
      </c>
      <c r="D24" s="7">
        <f t="shared" si="0"/>
        <v>53.119584055459271</v>
      </c>
    </row>
    <row r="25" spans="1:4">
      <c r="A25" s="6" t="s">
        <v>40</v>
      </c>
      <c r="B25" s="6">
        <v>25</v>
      </c>
      <c r="C25" s="6">
        <v>23.8</v>
      </c>
      <c r="D25" s="7">
        <f t="shared" si="0"/>
        <v>95.2</v>
      </c>
    </row>
    <row r="26" spans="1:4">
      <c r="A26" s="6" t="s">
        <v>52</v>
      </c>
      <c r="B26" s="6">
        <v>0</v>
      </c>
      <c r="C26" s="6">
        <v>35.299999999999997</v>
      </c>
      <c r="D26" s="7">
        <v>0</v>
      </c>
    </row>
    <row r="27" spans="1:4">
      <c r="A27" s="9"/>
      <c r="B27" s="9"/>
      <c r="C27" s="9"/>
      <c r="D27" s="10"/>
    </row>
    <row r="28" spans="1:4">
      <c r="A28" s="16" t="s">
        <v>11</v>
      </c>
      <c r="B28" s="16"/>
      <c r="C28" s="16"/>
      <c r="D28" s="16"/>
    </row>
    <row r="29" spans="1:4">
      <c r="A29" s="8"/>
      <c r="B29" s="8"/>
      <c r="C29" s="8"/>
      <c r="D29" s="8"/>
    </row>
    <row r="30" spans="1:4">
      <c r="A30" s="6" t="s">
        <v>12</v>
      </c>
      <c r="B30" s="6">
        <v>3382.8</v>
      </c>
      <c r="C30" s="6">
        <v>3382.8</v>
      </c>
      <c r="D30" s="7">
        <f t="shared" ref="D30:D32" si="1">C30/B30*100</f>
        <v>100</v>
      </c>
    </row>
    <row r="31" spans="1:4">
      <c r="A31" s="6" t="s">
        <v>31</v>
      </c>
      <c r="B31" s="6">
        <v>120.6</v>
      </c>
      <c r="C31" s="6">
        <v>110.7</v>
      </c>
      <c r="D31" s="7">
        <f t="shared" si="1"/>
        <v>91.791044776119406</v>
      </c>
    </row>
    <row r="32" spans="1:4">
      <c r="A32" s="6" t="s">
        <v>13</v>
      </c>
      <c r="B32" s="11">
        <v>546.70000000000005</v>
      </c>
      <c r="C32" s="11">
        <v>510.4</v>
      </c>
      <c r="D32" s="7">
        <f t="shared" si="1"/>
        <v>93.360160965794762</v>
      </c>
    </row>
    <row r="33" spans="1:4">
      <c r="A33" s="8"/>
      <c r="B33" s="8"/>
      <c r="C33" s="8"/>
      <c r="D33" s="8"/>
    </row>
    <row r="34" spans="1:4">
      <c r="A34" s="26" t="s">
        <v>16</v>
      </c>
      <c r="B34" s="26"/>
      <c r="C34" s="26"/>
      <c r="D34" s="26"/>
    </row>
    <row r="35" spans="1:4">
      <c r="A35" s="8"/>
      <c r="B35" s="8"/>
      <c r="C35" s="8"/>
      <c r="D35" s="8"/>
    </row>
    <row r="36" spans="1:4" ht="30.75" customHeight="1">
      <c r="A36" s="6"/>
      <c r="B36" s="12" t="s">
        <v>29</v>
      </c>
      <c r="C36" s="13" t="s">
        <v>30</v>
      </c>
      <c r="D36" s="4" t="s">
        <v>6</v>
      </c>
    </row>
    <row r="37" spans="1:4">
      <c r="A37" s="6" t="s">
        <v>28</v>
      </c>
      <c r="B37" s="6">
        <v>5654.2</v>
      </c>
      <c r="C37" s="6">
        <v>4421.7</v>
      </c>
      <c r="D37" s="7">
        <f t="shared" ref="D37:D50" si="2">C37/B37*100</f>
        <v>78.202044497895372</v>
      </c>
    </row>
    <row r="38" spans="1:4">
      <c r="A38" s="6" t="s">
        <v>33</v>
      </c>
      <c r="B38" s="6"/>
      <c r="C38" s="6"/>
      <c r="D38" s="6"/>
    </row>
    <row r="39" spans="1:4" ht="16.5" customHeight="1">
      <c r="A39" s="13" t="s">
        <v>32</v>
      </c>
      <c r="B39" s="14">
        <v>2211.6999999999998</v>
      </c>
      <c r="C39" s="14">
        <v>1552</v>
      </c>
      <c r="D39" s="7">
        <f t="shared" si="2"/>
        <v>70.172265677985266</v>
      </c>
    </row>
    <row r="40" spans="1:4" ht="30.75" customHeight="1">
      <c r="A40" s="13" t="s">
        <v>19</v>
      </c>
      <c r="B40" s="6">
        <v>113.5</v>
      </c>
      <c r="C40" s="6">
        <v>103.6</v>
      </c>
      <c r="D40" s="7">
        <f t="shared" si="2"/>
        <v>91.277533039647579</v>
      </c>
    </row>
    <row r="41" spans="1:4" ht="42.75" customHeight="1">
      <c r="A41" s="13" t="s">
        <v>20</v>
      </c>
      <c r="B41" s="6">
        <v>484.9</v>
      </c>
      <c r="C41" s="6">
        <v>397.7</v>
      </c>
      <c r="D41" s="7">
        <f t="shared" si="2"/>
        <v>82.016910703237784</v>
      </c>
    </row>
    <row r="42" spans="1:4" ht="29.25" customHeight="1">
      <c r="A42" s="13" t="s">
        <v>21</v>
      </c>
      <c r="B42" s="6">
        <v>570.1</v>
      </c>
      <c r="C42" s="6">
        <v>453</v>
      </c>
      <c r="D42" s="7">
        <f t="shared" si="2"/>
        <v>79.459743904578133</v>
      </c>
    </row>
    <row r="43" spans="1:4">
      <c r="A43" s="6" t="s">
        <v>39</v>
      </c>
      <c r="B43" s="6">
        <v>7.1</v>
      </c>
      <c r="C43" s="6">
        <v>7.1</v>
      </c>
      <c r="D43" s="7">
        <f t="shared" si="2"/>
        <v>100</v>
      </c>
    </row>
    <row r="44" spans="1:4">
      <c r="A44" s="6" t="s">
        <v>17</v>
      </c>
      <c r="B44" s="6">
        <v>326.8</v>
      </c>
      <c r="C44" s="6">
        <v>289.10000000000002</v>
      </c>
      <c r="D44" s="7">
        <f t="shared" si="2"/>
        <v>88.463892288861686</v>
      </c>
    </row>
    <row r="45" spans="1:4">
      <c r="A45" s="15" t="s">
        <v>35</v>
      </c>
      <c r="B45" s="6">
        <v>138</v>
      </c>
      <c r="C45" s="6">
        <v>68.3</v>
      </c>
      <c r="D45" s="7">
        <f t="shared" si="2"/>
        <v>49.492753623188399</v>
      </c>
    </row>
    <row r="46" spans="1:4">
      <c r="A46" s="15" t="s">
        <v>53</v>
      </c>
      <c r="B46" s="6">
        <v>98.2</v>
      </c>
      <c r="C46" s="6">
        <v>88.5</v>
      </c>
      <c r="D46" s="7">
        <f t="shared" si="2"/>
        <v>90.122199592668011</v>
      </c>
    </row>
    <row r="47" spans="1:4">
      <c r="A47" s="15" t="s">
        <v>18</v>
      </c>
      <c r="B47" s="6">
        <v>1319.7</v>
      </c>
      <c r="C47" s="6">
        <v>1235.4000000000001</v>
      </c>
      <c r="D47" s="7">
        <f t="shared" si="2"/>
        <v>93.612184587406233</v>
      </c>
    </row>
    <row r="48" spans="1:4">
      <c r="A48" s="15" t="s">
        <v>54</v>
      </c>
      <c r="B48" s="6">
        <v>12</v>
      </c>
      <c r="C48" s="6">
        <v>2.9</v>
      </c>
      <c r="D48" s="7">
        <f t="shared" si="2"/>
        <v>24.166666666666668</v>
      </c>
    </row>
    <row r="49" spans="1:4">
      <c r="A49" s="15" t="s">
        <v>34</v>
      </c>
      <c r="B49" s="6">
        <v>932.3</v>
      </c>
      <c r="C49" s="6">
        <v>677.2</v>
      </c>
      <c r="D49" s="7">
        <f t="shared" si="2"/>
        <v>72.637563016196509</v>
      </c>
    </row>
    <row r="50" spans="1:4">
      <c r="A50" s="15" t="s">
        <v>55</v>
      </c>
      <c r="B50" s="6">
        <v>10</v>
      </c>
      <c r="C50" s="6">
        <v>0</v>
      </c>
      <c r="D50" s="7">
        <f t="shared" si="2"/>
        <v>0</v>
      </c>
    </row>
    <row r="51" spans="1:4">
      <c r="A51" s="3"/>
      <c r="B51" s="3"/>
      <c r="C51" s="3"/>
      <c r="D51" s="3"/>
    </row>
    <row r="52" spans="1:4" ht="64.5" customHeight="1">
      <c r="A52" s="25" t="s">
        <v>56</v>
      </c>
      <c r="B52" s="25"/>
      <c r="C52" s="25"/>
      <c r="D52" s="25"/>
    </row>
    <row r="53" spans="1:4" ht="16.5" customHeight="1">
      <c r="A53" s="23" t="s">
        <v>37</v>
      </c>
      <c r="B53" s="23"/>
      <c r="C53" s="23"/>
      <c r="D53" s="23"/>
    </row>
    <row r="54" spans="1:4">
      <c r="A54" s="21" t="s">
        <v>45</v>
      </c>
      <c r="B54" s="21"/>
      <c r="C54" s="21"/>
      <c r="D54" s="21"/>
    </row>
    <row r="55" spans="1:4" ht="36" customHeight="1">
      <c r="A55" s="24" t="s">
        <v>46</v>
      </c>
      <c r="B55" s="24"/>
      <c r="C55" s="24"/>
      <c r="D55" s="24"/>
    </row>
    <row r="56" spans="1:4" ht="33.75" customHeight="1">
      <c r="A56" s="24" t="s">
        <v>47</v>
      </c>
      <c r="B56" s="24"/>
      <c r="C56" s="24"/>
      <c r="D56" s="24"/>
    </row>
    <row r="57" spans="1:4" ht="63" customHeight="1">
      <c r="A57" s="25" t="s">
        <v>48</v>
      </c>
      <c r="B57" s="25"/>
      <c r="C57" s="25"/>
      <c r="D57" s="25"/>
    </row>
    <row r="58" spans="1:4" ht="63" customHeight="1">
      <c r="A58" s="22" t="s">
        <v>49</v>
      </c>
      <c r="B58" s="22"/>
      <c r="C58" s="22"/>
      <c r="D58" s="22"/>
    </row>
    <row r="59" spans="1:4">
      <c r="A59" s="21" t="s">
        <v>50</v>
      </c>
      <c r="B59" s="21"/>
      <c r="C59" s="21"/>
      <c r="D59" s="21"/>
    </row>
    <row r="60" spans="1:4">
      <c r="A60" s="21" t="s">
        <v>38</v>
      </c>
      <c r="B60" s="21"/>
      <c r="C60" s="21"/>
      <c r="D60" s="21"/>
    </row>
    <row r="61" spans="1:4">
      <c r="A61" s="20" t="s">
        <v>36</v>
      </c>
      <c r="B61" s="20"/>
      <c r="C61" s="20"/>
      <c r="D61" s="20"/>
    </row>
    <row r="62" spans="1:4">
      <c r="A62" s="21" t="s">
        <v>51</v>
      </c>
      <c r="B62" s="21"/>
      <c r="C62" s="21"/>
      <c r="D62" s="21"/>
    </row>
    <row r="63" spans="1:4">
      <c r="A63" s="2"/>
      <c r="B63" s="2"/>
      <c r="C63" s="2"/>
      <c r="D63" s="2"/>
    </row>
  </sheetData>
  <mergeCells count="22">
    <mergeCell ref="A61:D61"/>
    <mergeCell ref="A62:D62"/>
    <mergeCell ref="A8:D8"/>
    <mergeCell ref="A11:D11"/>
    <mergeCell ref="A60:D60"/>
    <mergeCell ref="A58:D58"/>
    <mergeCell ref="A10:D10"/>
    <mergeCell ref="A59:D59"/>
    <mergeCell ref="A53:D53"/>
    <mergeCell ref="A54:D54"/>
    <mergeCell ref="A55:D55"/>
    <mergeCell ref="A56:D56"/>
    <mergeCell ref="A57:D57"/>
    <mergeCell ref="A52:D52"/>
    <mergeCell ref="A19:D19"/>
    <mergeCell ref="A34:D34"/>
    <mergeCell ref="A28:D28"/>
    <mergeCell ref="A1:D1"/>
    <mergeCell ref="A3:D3"/>
    <mergeCell ref="C5:D5"/>
    <mergeCell ref="A7:D7"/>
    <mergeCell ref="A6:D6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cp:lastPrinted>2022-03-30T07:51:02Z</cp:lastPrinted>
  <dcterms:created xsi:type="dcterms:W3CDTF">2022-03-25T11:45:18Z</dcterms:created>
  <dcterms:modified xsi:type="dcterms:W3CDTF">2024-03-18T12:53:48Z</dcterms:modified>
</cp:coreProperties>
</file>