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7" i="1"/>
  <c r="E27"/>
  <c r="F26"/>
  <c r="E26"/>
  <c r="F20"/>
  <c r="E20"/>
  <c r="F19"/>
  <c r="E19"/>
  <c r="F10"/>
  <c r="F12"/>
  <c r="F15"/>
  <c r="F17"/>
  <c r="F18"/>
  <c r="F25"/>
  <c r="F29"/>
  <c r="F31"/>
  <c r="F34"/>
  <c r="E10"/>
  <c r="E12"/>
  <c r="E15"/>
  <c r="E17"/>
  <c r="E18"/>
  <c r="E25"/>
  <c r="E29"/>
  <c r="E31"/>
  <c r="E34"/>
  <c r="F30"/>
  <c r="F32"/>
  <c r="E16" l="1"/>
  <c r="F28"/>
  <c r="F16"/>
  <c r="F11"/>
  <c r="F33"/>
  <c r="E32"/>
  <c r="E33"/>
  <c r="E30"/>
  <c r="E28"/>
  <c r="E23"/>
  <c r="F23"/>
  <c r="E24"/>
  <c r="F24"/>
  <c r="E22"/>
  <c r="F22"/>
  <c r="E14"/>
  <c r="F14"/>
  <c r="E11"/>
  <c r="E9"/>
  <c r="F9"/>
  <c r="E13" l="1"/>
  <c r="E8"/>
  <c r="F13"/>
  <c r="E21"/>
  <c r="F21"/>
  <c r="F8" l="1"/>
  <c r="F35"/>
  <c r="E35"/>
</calcChain>
</file>

<file path=xl/sharedStrings.xml><?xml version="1.0" encoding="utf-8"?>
<sst xmlns="http://schemas.openxmlformats.org/spreadsheetml/2006/main" count="67" uniqueCount="66">
  <si>
    <t>1.01.02.01.0.01.1.000.110</t>
  </si>
  <si>
    <t>1.05.03.01.0.01.1.000.110</t>
  </si>
  <si>
    <t>1.06.01.03.0.10.1.000.110</t>
  </si>
  <si>
    <t>1.06.06.03.3.10.1.000.110</t>
  </si>
  <si>
    <t>1.06.06.04.3.10.1.000.110</t>
  </si>
  <si>
    <t>2.02.16.00.1.10.0.000.150</t>
  </si>
  <si>
    <t>Дотации бюджетам сельских поселений на выравнивание бюджетной обеспеченности из бюджетов муниципальных районов</t>
  </si>
  <si>
    <t>2.02.35.11.8.10.0.000.150</t>
  </si>
  <si>
    <t>2.02.40.01.4.10.0.000.150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</si>
  <si>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</si>
  <si>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</si>
  <si>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>Код бюджетной классификации</t>
  </si>
  <si>
    <t>Наименование кода группы, подгруппы, статья,вида источника внутреннего финансирования дефицитов бюджета</t>
  </si>
  <si>
    <t>1.00.00.00.0.00.0.000.000</t>
  </si>
  <si>
    <t>1.05.00.00.0.00.0.000.000</t>
  </si>
  <si>
    <t>1.06.00.00.0.00.0.000.000</t>
  </si>
  <si>
    <t>1.06.01.00.0.00.0.000.110</t>
  </si>
  <si>
    <t>1.06.06.00.0.00.0.000.110</t>
  </si>
  <si>
    <t>Земельный налог</t>
  </si>
  <si>
    <t>2.00.00.00.0.00.0.000.000</t>
  </si>
  <si>
    <t>2.02.00.00.0.00.0.000.000</t>
  </si>
  <si>
    <t>2.02.10.00.0.00.0.000.150</t>
  </si>
  <si>
    <t>Дотации бюджетам бюджетной системы Российской Федерации</t>
  </si>
  <si>
    <t>2.02.30.00.0.00.0.000.150</t>
  </si>
  <si>
    <t>Субвенции бюджетам бюджетной системы Российской Федерации</t>
  </si>
  <si>
    <t>2.02.40.00.0.00.0.000.150</t>
  </si>
  <si>
    <t>Иные межбюджетные трансферты</t>
  </si>
  <si>
    <t>Налог на имущество физических лиц</t>
  </si>
  <si>
    <t xml:space="preserve"> </t>
  </si>
  <si>
    <t>2.02.30.02.4.10.0.000.150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</si>
  <si>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</si>
  <si>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 1</t>
  </si>
  <si>
    <t>Процент исполнения к плану</t>
  </si>
  <si>
    <t>в тыс.руб.</t>
  </si>
  <si>
    <t>Отклоне-ния (+.-) от годового плана</t>
  </si>
  <si>
    <t>1.11.00.00.0.00.0.000.000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</si>
  <si>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</si>
  <si>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</si>
  <si>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Отчет об исполнении бюджета Ржавецкого сельского поселения муниципального района "Прохоровский район" Белгородской области за 1 квартал 2023 года</t>
  </si>
  <si>
    <t>Утверждено на 2023 год</t>
  </si>
  <si>
    <t>Исполнено за 1 квартал 2023 года</t>
  </si>
  <si>
    <t>НАЛОГОВЫЕ И НЕНАЛОГОВЫЕ ДОХОДЫ</t>
  </si>
  <si>
    <t>1.01.00.00.0.00.0.000.000</t>
  </si>
  <si>
    <t>НАЛОГИ НА ПРИБЫЛЬ, ДОХОДЫ</t>
  </si>
  <si>
    <t>1.01.02.00.0.01.0.000.110</t>
  </si>
  <si>
    <t>Налог на доходы физических лиц</t>
  </si>
  <si>
    <t>НАЛОГИ НА СОВОКУПНЫЙ ДОХОД</t>
  </si>
  <si>
    <t>1.05.03.00.0.01.0.000.110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</si>
  <si>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</si>
  <si>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</si>
  <si>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</si>
  <si>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</si>
  <si>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1.06.06.03.0.00.0.000.110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</si>
  <si>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</si>
  <si>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</si>
  <si>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1.06.06.04.0.00.0.000.110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</si>
  <si>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</si>
  <si>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</si>
  <si>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</si>
  <si>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</si>
  <si>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</si>
  <si>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</si>
  <si>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2.02.45.16.0.10.0.000.150</t>
  </si>
  <si>
    <t>Межбюджетные трансферты, передаваемые бюджетам сельских поселений на проведение Всероссийского форума профессиональной ориентации "ПроеКТОриЯ"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</si>
  <si>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 </t>
  </si>
  <si>
    <t>Утверждён постановлением администрации Ржавецкого сельского поселения от 21 апреля 2023 года № 15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</si>
</sst>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D2" sqref="D2:F2"/>
    </sheetView>
  </sheetViews>
  <sheetFormatPr defaultRowHeight="15"/>
  <cols>
    <col min="1" max="1" width="25.140625" customWidth="1"/>
    <col min="2" max="2" width="41.85546875" customWidth="1"/>
    <col min="3" max="3" width="13.42578125" customWidth="1"/>
    <col min="4" max="4" width="13" customWidth="1"/>
    <col min="5" max="5" width="12.85546875" customWidth="1"/>
    <col min="6" max="6" width="12.28515625" customWidth="1"/>
  </cols>
  <sheetData>
    <row r="1" spans="1:6">
      <c r="A1" s="12" t="s">
        <v>31</v>
      </c>
      <c r="B1" s="12"/>
      <c r="C1" s="12"/>
      <c r="D1" s="12"/>
      <c r="E1" s="12"/>
      <c r="F1" s="12"/>
    </row>
    <row r="2" spans="1:6" ht="51" customHeight="1">
      <c r="A2" s="1"/>
      <c r="B2" s="1"/>
      <c r="C2" s="1"/>
      <c r="D2" s="13" t="s">
        <v>65</v>
      </c>
      <c r="E2" s="13"/>
      <c r="F2" s="13"/>
    </row>
    <row r="3" spans="1:6" ht="18.75" customHeight="1">
      <c r="A3" s="11" t="s">
        <v>38</v>
      </c>
      <c r="B3" s="11"/>
      <c r="C3" s="11"/>
      <c r="D3" s="11"/>
      <c r="E3" s="11"/>
      <c r="F3" s="11"/>
    </row>
    <row r="4" spans="1:6" ht="31.5" customHeight="1">
      <c r="A4" s="11"/>
      <c r="B4" s="11"/>
      <c r="C4" s="11"/>
      <c r="D4" s="11"/>
      <c r="E4" s="11"/>
      <c r="F4" s="11"/>
    </row>
    <row r="5" spans="1:6">
      <c r="A5" s="1"/>
      <c r="B5" s="1"/>
      <c r="C5" s="1"/>
      <c r="D5" s="1"/>
      <c r="E5" s="1"/>
      <c r="F5" s="1"/>
    </row>
    <row r="6" spans="1:6">
      <c r="A6" s="1" t="s">
        <v>28</v>
      </c>
      <c r="B6" s="1"/>
      <c r="E6" s="1"/>
      <c r="F6" s="1" t="s">
        <v>33</v>
      </c>
    </row>
    <row r="7" spans="1:6" ht="57.75">
      <c r="A7" s="2" t="s">
        <v>11</v>
      </c>
      <c r="B7" s="3" t="s">
        <v>12</v>
      </c>
      <c r="C7" s="2" t="s">
        <v>39</v>
      </c>
      <c r="D7" s="2" t="s">
        <v>40</v>
      </c>
      <c r="E7" s="2" t="s">
        <v>32</v>
      </c>
      <c r="F7" s="2" t="s">
        <v>34</v>
      </c>
    </row>
    <row r="8" spans="1:6" ht="28.5">
      <c r="A8" s="7" t="s">
        <v>13</v>
      </c>
      <c r="B8" s="7" t="s">
        <v>41</v>
      </c>
      <c r="C8" s="8">
        <v>1019</v>
      </c>
      <c r="D8" s="8">
        <v>104.22</v>
      </c>
      <c r="E8" s="4">
        <f>D8/C8*100</f>
        <v>10.227674190382729</v>
      </c>
      <c r="F8" s="4">
        <f>D8-C8</f>
        <v>-914.78</v>
      </c>
    </row>
    <row r="9" spans="1:6" ht="28.5">
      <c r="A9" s="7" t="s">
        <v>42</v>
      </c>
      <c r="B9" s="7" t="s">
        <v>43</v>
      </c>
      <c r="C9" s="8">
        <v>261</v>
      </c>
      <c r="D9" s="8">
        <v>40.51</v>
      </c>
      <c r="E9" s="4">
        <f t="shared" ref="E9:E35" si="0">D9/C9*100</f>
        <v>15.521072796934865</v>
      </c>
      <c r="F9" s="4">
        <f t="shared" ref="F9:F35" si="1">D9-C9</f>
        <v>-220.49</v>
      </c>
    </row>
    <row r="10" spans="1:6" ht="28.5">
      <c r="A10" s="7" t="s">
        <v>44</v>
      </c>
      <c r="B10" s="7" t="s">
        <v>45</v>
      </c>
      <c r="C10" s="8">
        <v>261</v>
      </c>
      <c r="D10" s="8">
        <v>40.51</v>
      </c>
      <c r="E10" s="4">
        <f t="shared" si="0"/>
        <v>15.521072796934865</v>
      </c>
      <c r="F10" s="4">
        <f t="shared" si="1"/>
        <v>-220.49</v>
      </c>
    </row>
    <row r="11" spans="1:6" ht="105">
      <c r="A11" s="6" t="s">
        <v>0</v>
      </c>
      <c r="B11" s="10" t="s">
        <v>64</v>
      </c>
      <c r="C11" s="9">
        <v>261</v>
      </c>
      <c r="D11" s="9">
        <v>40.51</v>
      </c>
      <c r="E11" s="5">
        <f t="shared" si="0"/>
        <v>15.521072796934865</v>
      </c>
      <c r="F11" s="5">
        <f t="shared" si="1"/>
        <v>-220.49</v>
      </c>
    </row>
    <row r="12" spans="1:6" ht="16.5" customHeight="1">
      <c r="A12" s="7" t="s">
        <v>14</v>
      </c>
      <c r="B12" s="7" t="s">
        <v>46</v>
      </c>
      <c r="C12" s="8">
        <v>2</v>
      </c>
      <c r="D12" s="8">
        <v>0.63</v>
      </c>
      <c r="E12" s="4">
        <f t="shared" si="0"/>
        <v>31.5</v>
      </c>
      <c r="F12" s="4">
        <f t="shared" si="1"/>
        <v>-1.37</v>
      </c>
    </row>
    <row r="13" spans="1:6" ht="28.5">
      <c r="A13" s="7" t="s">
        <v>47</v>
      </c>
      <c r="B13" s="7" t="s">
        <v>48</v>
      </c>
      <c r="C13" s="8">
        <v>2</v>
      </c>
      <c r="D13" s="8">
        <v>0.63</v>
      </c>
      <c r="E13" s="4">
        <f t="shared" si="0"/>
        <v>31.5</v>
      </c>
      <c r="F13" s="4">
        <f t="shared" si="1"/>
        <v>-1.37</v>
      </c>
    </row>
    <row r="14" spans="1:6" ht="60">
      <c r="A14" s="6" t="s">
        <v>1</v>
      </c>
      <c r="B14" s="6" t="s">
        <v>49</v>
      </c>
      <c r="C14" s="9">
        <v>2</v>
      </c>
      <c r="D14" s="9">
        <v>0.63</v>
      </c>
      <c r="E14" s="5">
        <f t="shared" si="0"/>
        <v>31.5</v>
      </c>
      <c r="F14" s="5">
        <f t="shared" si="1"/>
        <v>-1.37</v>
      </c>
    </row>
    <row r="15" spans="1:6" ht="28.5">
      <c r="A15" s="7" t="s">
        <v>15</v>
      </c>
      <c r="B15" s="7" t="s">
        <v>50</v>
      </c>
      <c r="C15" s="8">
        <v>731</v>
      </c>
      <c r="D15" s="8">
        <v>55.95</v>
      </c>
      <c r="E15" s="4">
        <f t="shared" si="0"/>
        <v>7.6538987688098494</v>
      </c>
      <c r="F15" s="4">
        <f t="shared" si="1"/>
        <v>-675.05</v>
      </c>
    </row>
    <row r="16" spans="1:6" ht="18.75" customHeight="1">
      <c r="A16" s="7" t="s">
        <v>16</v>
      </c>
      <c r="B16" s="7" t="s">
        <v>27</v>
      </c>
      <c r="C16" s="8">
        <v>154</v>
      </c>
      <c r="D16" s="8">
        <v>-0.61</v>
      </c>
      <c r="E16" s="4">
        <f t="shared" si="0"/>
        <v>-0.39610389610389612</v>
      </c>
      <c r="F16" s="4">
        <f t="shared" si="1"/>
        <v>-154.61000000000001</v>
      </c>
    </row>
    <row r="17" spans="1:6" ht="120">
      <c r="A17" s="6" t="s">
        <v>2</v>
      </c>
      <c r="B17" s="6" t="s">
        <v>51</v>
      </c>
      <c r="C17" s="9">
        <v>154</v>
      </c>
      <c r="D17" s="9">
        <v>-0.61</v>
      </c>
      <c r="E17" s="5">
        <f t="shared" si="0"/>
        <v>-0.39610389610389612</v>
      </c>
      <c r="F17" s="5">
        <f t="shared" si="1"/>
        <v>-154.61000000000001</v>
      </c>
    </row>
    <row r="18" spans="1:6" ht="13.5" customHeight="1">
      <c r="A18" s="7" t="s">
        <v>17</v>
      </c>
      <c r="B18" s="7" t="s">
        <v>18</v>
      </c>
      <c r="C18" s="8">
        <v>577</v>
      </c>
      <c r="D18" s="8">
        <v>56.56</v>
      </c>
      <c r="E18" s="5">
        <f t="shared" si="0"/>
        <v>9.8024263431542469</v>
      </c>
      <c r="F18" s="5">
        <f t="shared" si="1"/>
        <v>-520.44000000000005</v>
      </c>
    </row>
    <row r="19" spans="1:6" ht="28.5">
      <c r="A19" s="7" t="s">
        <v>52</v>
      </c>
      <c r="B19" s="7" t="s">
        <v>53</v>
      </c>
      <c r="C19" s="8">
        <v>251</v>
      </c>
      <c r="D19" s="8">
        <v>57.27</v>
      </c>
      <c r="E19" s="4">
        <f t="shared" ref="E19:E20" si="2">D19/C19*100</f>
        <v>22.816733067729082</v>
      </c>
      <c r="F19" s="4">
        <f t="shared" ref="F19:F20" si="3">D19-C19</f>
        <v>-193.73</v>
      </c>
    </row>
    <row r="20" spans="1:6" ht="93.75" customHeight="1">
      <c r="A20" s="6" t="s">
        <v>3</v>
      </c>
      <c r="B20" s="6" t="s">
        <v>54</v>
      </c>
      <c r="C20" s="9">
        <v>251</v>
      </c>
      <c r="D20" s="9">
        <v>57.27</v>
      </c>
      <c r="E20" s="5">
        <f t="shared" si="2"/>
        <v>22.816733067729082</v>
      </c>
      <c r="F20" s="5">
        <f t="shared" si="3"/>
        <v>-193.73</v>
      </c>
    </row>
    <row r="21" spans="1:6" ht="18" customHeight="1">
      <c r="A21" s="7" t="s">
        <v>55</v>
      </c>
      <c r="B21" s="7" t="s">
        <v>56</v>
      </c>
      <c r="C21" s="8">
        <v>326</v>
      </c>
      <c r="D21" s="8">
        <v>-0.71</v>
      </c>
      <c r="E21" s="4">
        <f t="shared" si="0"/>
        <v>-0.21779141104294478</v>
      </c>
      <c r="F21" s="4">
        <f t="shared" si="1"/>
        <v>-326.70999999999998</v>
      </c>
    </row>
    <row r="22" spans="1:6" ht="105">
      <c r="A22" s="6" t="s">
        <v>4</v>
      </c>
      <c r="B22" s="6" t="s">
        <v>57</v>
      </c>
      <c r="C22" s="9">
        <v>326</v>
      </c>
      <c r="D22" s="9">
        <v>-0.71</v>
      </c>
      <c r="E22" s="5">
        <f t="shared" si="0"/>
        <v>-0.21779141104294478</v>
      </c>
      <c r="F22" s="5">
        <f t="shared" si="1"/>
        <v>-326.70999999999998</v>
      </c>
    </row>
    <row r="23" spans="1:6" ht="71.25">
      <c r="A23" s="7" t="s">
        <v>35</v>
      </c>
      <c r="B23" s="7" t="s">
        <v>58</v>
      </c>
      <c r="C23" s="8">
        <v>25</v>
      </c>
      <c r="D23" s="8">
        <v>7.13</v>
      </c>
      <c r="E23" s="4">
        <f t="shared" si="0"/>
        <v>28.52</v>
      </c>
      <c r="F23" s="4">
        <f t="shared" si="1"/>
        <v>-17.87</v>
      </c>
    </row>
    <row r="24" spans="1:6" ht="90">
      <c r="A24" s="6" t="s">
        <v>36</v>
      </c>
      <c r="B24" s="6" t="s">
        <v>37</v>
      </c>
      <c r="C24" s="9">
        <v>25</v>
      </c>
      <c r="D24" s="9">
        <v>7.13</v>
      </c>
      <c r="E24" s="5">
        <f t="shared" si="0"/>
        <v>28.52</v>
      </c>
      <c r="F24" s="5">
        <f t="shared" si="1"/>
        <v>-17.87</v>
      </c>
    </row>
    <row r="25" spans="1:6" ht="28.5">
      <c r="A25" s="7" t="s">
        <v>19</v>
      </c>
      <c r="B25" s="7" t="s">
        <v>59</v>
      </c>
      <c r="C25" s="8">
        <v>4135.6400000000003</v>
      </c>
      <c r="D25" s="8">
        <v>884.6</v>
      </c>
      <c r="E25" s="4">
        <f t="shared" si="0"/>
        <v>21.389676083991834</v>
      </c>
      <c r="F25" s="4">
        <f t="shared" si="1"/>
        <v>-3251.0400000000004</v>
      </c>
    </row>
    <row r="26" spans="1:6" ht="57">
      <c r="A26" s="7" t="s">
        <v>20</v>
      </c>
      <c r="B26" s="7" t="s">
        <v>60</v>
      </c>
      <c r="C26" s="8">
        <v>4135.6400000000003</v>
      </c>
      <c r="D26" s="8">
        <v>884.6</v>
      </c>
      <c r="E26" s="4">
        <f t="shared" ref="E26:E27" si="4">D26/C26*100</f>
        <v>21.389676083991834</v>
      </c>
      <c r="F26" s="4">
        <f t="shared" ref="F26:F27" si="5">D26-C26</f>
        <v>-3251.0400000000004</v>
      </c>
    </row>
    <row r="27" spans="1:6" ht="28.5">
      <c r="A27" s="7" t="s">
        <v>21</v>
      </c>
      <c r="B27" s="7" t="s">
        <v>22</v>
      </c>
      <c r="C27" s="8">
        <v>3468.3</v>
      </c>
      <c r="D27" s="8">
        <v>867.1</v>
      </c>
      <c r="E27" s="4">
        <f t="shared" si="4"/>
        <v>25.000720814231759</v>
      </c>
      <c r="F27" s="4">
        <f t="shared" si="5"/>
        <v>-2601.2000000000003</v>
      </c>
    </row>
    <row r="28" spans="1:6" ht="45">
      <c r="A28" s="6" t="s">
        <v>5</v>
      </c>
      <c r="B28" s="6" t="s">
        <v>6</v>
      </c>
      <c r="C28" s="9">
        <v>3468.3</v>
      </c>
      <c r="D28" s="9">
        <v>867.1</v>
      </c>
      <c r="E28" s="5">
        <f t="shared" si="0"/>
        <v>25.000720814231759</v>
      </c>
      <c r="F28" s="5">
        <f t="shared" si="1"/>
        <v>-2601.2000000000003</v>
      </c>
    </row>
    <row r="29" spans="1:6" ht="28.5">
      <c r="A29" s="7" t="s">
        <v>23</v>
      </c>
      <c r="B29" s="7" t="s">
        <v>24</v>
      </c>
      <c r="C29" s="8">
        <v>120.64</v>
      </c>
      <c r="D29" s="8">
        <v>17.5</v>
      </c>
      <c r="E29" s="4">
        <f t="shared" si="0"/>
        <v>14.505968169761275</v>
      </c>
      <c r="F29" s="4">
        <f t="shared" si="1"/>
        <v>-103.14</v>
      </c>
    </row>
    <row r="30" spans="1:6" ht="45">
      <c r="A30" s="6" t="s">
        <v>29</v>
      </c>
      <c r="B30" s="6" t="s">
        <v>30</v>
      </c>
      <c r="C30" s="9">
        <v>7.14</v>
      </c>
      <c r="D30" s="9">
        <v>0</v>
      </c>
      <c r="E30" s="5">
        <f t="shared" si="0"/>
        <v>0</v>
      </c>
      <c r="F30" s="5">
        <f t="shared" si="1"/>
        <v>-7.14</v>
      </c>
    </row>
    <row r="31" spans="1:6" ht="75">
      <c r="A31" s="6" t="s">
        <v>7</v>
      </c>
      <c r="B31" s="6" t="s">
        <v>61</v>
      </c>
      <c r="C31" s="9">
        <v>113.5</v>
      </c>
      <c r="D31" s="9">
        <v>17.5</v>
      </c>
      <c r="E31" s="5">
        <f t="shared" si="0"/>
        <v>15.418502202643172</v>
      </c>
      <c r="F31" s="5">
        <f t="shared" si="1"/>
        <v>-96</v>
      </c>
    </row>
    <row r="32" spans="1:6" ht="17.25" customHeight="1">
      <c r="A32" s="7" t="s">
        <v>25</v>
      </c>
      <c r="B32" s="7" t="s">
        <v>26</v>
      </c>
      <c r="C32" s="8">
        <v>546.70000000000005</v>
      </c>
      <c r="D32" s="8">
        <v>0</v>
      </c>
      <c r="E32" s="4">
        <f t="shared" si="0"/>
        <v>0</v>
      </c>
      <c r="F32" s="4">
        <f t="shared" si="1"/>
        <v>-546.70000000000005</v>
      </c>
    </row>
    <row r="33" spans="1:6" ht="105">
      <c r="A33" s="6" t="s">
        <v>8</v>
      </c>
      <c r="B33" s="6" t="s">
        <v>9</v>
      </c>
      <c r="C33" s="9">
        <v>321.7</v>
      </c>
      <c r="D33" s="9">
        <v>0</v>
      </c>
      <c r="E33" s="5">
        <f t="shared" si="0"/>
        <v>0</v>
      </c>
      <c r="F33" s="5">
        <f t="shared" si="1"/>
        <v>-321.7</v>
      </c>
    </row>
    <row r="34" spans="1:6" ht="75">
      <c r="A34" s="6" t="s">
        <v>62</v>
      </c>
      <c r="B34" s="6" t="s">
        <v>63</v>
      </c>
      <c r="C34" s="9">
        <v>225</v>
      </c>
      <c r="D34" s="9">
        <v>0</v>
      </c>
      <c r="E34" s="5">
        <f t="shared" si="0"/>
        <v>0</v>
      </c>
      <c r="F34" s="5">
        <f t="shared" si="1"/>
        <v>-225</v>
      </c>
    </row>
    <row r="35" spans="1:6">
      <c r="A35" s="7" t="s">
        <v>10</v>
      </c>
      <c r="B35" s="7"/>
      <c r="C35" s="8">
        <v>5154.6400000000003</v>
      </c>
      <c r="D35" s="8">
        <v>988.82</v>
      </c>
      <c r="E35" s="4">
        <f t="shared" si="0"/>
        <v>19.183104930703209</v>
      </c>
      <c r="F35" s="4">
        <f t="shared" si="1"/>
        <v>-4165.8200000000006</v>
      </c>
    </row>
    <row r="36" spans="1:6">
      <c r="C36" t="s">
        <v>28</v>
      </c>
    </row>
  </sheetData>
  <mergeCells count="3">
    <mergeCell ref="A3:F4"/>
    <mergeCell ref="A1:F1"/>
    <mergeCell ref="D2:F2"/>
  </mergeCells>
  <pageMargins left="0.51181102362204722" right="0.11811023622047245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Рет</cp:lastModifiedBy>
  <cp:lastPrinted>2023-04-26T11:12:20Z</cp:lastPrinted>
  <dcterms:created xsi:type="dcterms:W3CDTF">2022-03-28T11:59:05Z</dcterms:created>
  <dcterms:modified xsi:type="dcterms:W3CDTF">2023-04-26T11:12:48Z</dcterms:modified>
</cp:coreProperties>
</file>